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80" windowHeight="4755"/>
  </bookViews>
  <sheets>
    <sheet name="DSPDTA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7" i="3"/>
  <c r="F16" i="3"/>
  <c r="F15" i="3"/>
  <c r="F14" i="3"/>
  <c r="F13" i="3"/>
  <c r="F12" i="3"/>
  <c r="F11" i="3"/>
</calcChain>
</file>

<file path=xl/sharedStrings.xml><?xml version="1.0" encoding="utf-8"?>
<sst xmlns="http://schemas.openxmlformats.org/spreadsheetml/2006/main" count="23" uniqueCount="23">
  <si>
    <t>Datos del Sistema</t>
  </si>
  <si>
    <t>Año 2015</t>
  </si>
  <si>
    <t>Año de referencia: 2015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</si>
  <si>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</si>
  <si>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</si>
  <si>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</si>
  <si>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</si>
  <si>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</si>
  <si>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</si>
  <si>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</si>
  <si>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</si>
  <si>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</si>
  <si>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Personas con Discapacidad</t>
  </si>
  <si>
    <t>Teleasistencia</t>
  </si>
  <si>
    <r>
      <rPr>
        <b/>
        <sz val="8"/>
        <rFont val="Calibri"/>
        <family val="2"/>
        <scheme val="minor"/>
      </rPr>
      <t>DSPDTAB4</t>
    </r>
    <r>
      <rPr>
        <sz val="8"/>
        <rFont val="Calibri"/>
        <family val="2"/>
        <scheme val="minor"/>
      </rPr>
      <t xml:space="preserve"> (Tasa de cobertura del TAD en hombres por cada 100 hombres menores de 65 años)</t>
    </r>
  </si>
  <si>
    <r>
      <rPr>
        <b/>
        <sz val="8"/>
        <rFont val="Calibri"/>
        <family val="2"/>
        <scheme val="minor"/>
      </rPr>
      <t>DSPDTAA3</t>
    </r>
    <r>
      <rPr>
        <sz val="8"/>
        <rFont val="Calibri"/>
        <family val="2"/>
        <scheme val="minor"/>
      </rPr>
      <t xml:space="preserve"> (Nº hombres menores de 65 años usuarios de TAD )</t>
    </r>
  </si>
  <si>
    <r>
      <rPr>
        <b/>
        <sz val="8"/>
        <rFont val="Calibri"/>
        <family val="2"/>
        <scheme val="minor"/>
      </rPr>
      <t>DSPDTAB3</t>
    </r>
    <r>
      <rPr>
        <sz val="8"/>
        <rFont val="Calibri"/>
        <family val="2"/>
        <scheme val="minor"/>
      </rPr>
      <t xml:space="preserve"> (Proporción de mujeres en TAD menores 65 años)</t>
    </r>
  </si>
  <si>
    <r>
      <rPr>
        <b/>
        <sz val="8"/>
        <rFont val="Calibri"/>
        <family val="2"/>
        <scheme val="minor"/>
      </rPr>
      <t>DSPDTAB2</t>
    </r>
    <r>
      <rPr>
        <sz val="8"/>
        <rFont val="Calibri"/>
        <family val="2"/>
        <scheme val="minor"/>
      </rPr>
      <t xml:space="preserve"> (Tasa de cobertura del TAD en mujeres por cada 100 mujeres menores de 65 años)</t>
    </r>
  </si>
  <si>
    <r>
      <rPr>
        <b/>
        <sz val="8"/>
        <rFont val="Calibri"/>
        <family val="2"/>
        <scheme val="minor"/>
      </rPr>
      <t>DSPDTAA2</t>
    </r>
    <r>
      <rPr>
        <sz val="8"/>
        <rFont val="Calibri"/>
        <family val="2"/>
        <scheme val="minor"/>
      </rPr>
      <t xml:space="preserve"> (Nº mujeres menores de 65 años usuarias de TAD )</t>
    </r>
  </si>
  <si>
    <r>
      <rPr>
        <b/>
        <sz val="8"/>
        <rFont val="Calibri"/>
        <family val="2"/>
        <scheme val="minor"/>
      </rPr>
      <t>DSPDTAB1</t>
    </r>
    <r>
      <rPr>
        <sz val="8"/>
        <rFont val="Calibri"/>
        <family val="2"/>
        <scheme val="minor"/>
      </rPr>
      <t xml:space="preserve"> (Tasa de cobertura del TAD por cada 100 personas menores de 65 años)</t>
    </r>
  </si>
  <si>
    <r>
      <rPr>
        <b/>
        <sz val="8"/>
        <rFont val="Calibri"/>
        <family val="2"/>
        <scheme val="minor"/>
      </rPr>
      <t>DSPDTAA1</t>
    </r>
    <r>
      <rPr>
        <sz val="8"/>
        <rFont val="Calibri"/>
        <family val="2"/>
        <scheme val="minor"/>
      </rPr>
      <t xml:space="preserve"> (Nº personas menores de 65 años usuarias de TAD )</t>
    </r>
  </si>
  <si>
    <t>Fuente: Consejería de Servicios y Derechos Sociales. Elaborado por ObservASS.</t>
  </si>
  <si>
    <t>Última actualización: 15/05/2017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</si>
</sst>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10" fontId="14" fillId="2" borderId="4" xfId="0" applyNumberFormat="1" applyFont="1" applyFill="1" applyBorder="1" applyProtection="1"/>
    <xf numFmtId="0" fontId="14" fillId="24" borderId="4" xfId="43" applyFont="1" applyFill="1" applyBorder="1" applyProtection="1"/>
    <xf numFmtId="3" fontId="14" fillId="24" borderId="4" xfId="0" applyNumberFormat="1" applyFont="1" applyFill="1" applyBorder="1" applyProtection="1"/>
    <xf numFmtId="10" fontId="14" fillId="24" borderId="4" xfId="0" applyNumberFormat="1" applyFont="1" applyFill="1" applyBorder="1" applyProtection="1"/>
    <xf numFmtId="0" fontId="19" fillId="0" borderId="4" xfId="0" applyFont="1" applyBorder="1" applyAlignment="1" applyProtection="1">
      <alignment horizontal="center" vertical="center" wrapText="1"/>
    </xf>
    <xf numFmtId="0" fontId="19" fillId="23" borderId="4" xfId="0" applyFont="1" applyFill="1" applyBorder="1" applyAlignment="1" applyProtection="1">
      <alignment horizontal="center" vertical="center" wrapText="1"/>
    </xf>
    <xf numFmtId="10" fontId="14" fillId="2" borderId="4" xfId="0" applyNumberFormat="1" applyFont="1" applyFill="1" applyBorder="1" applyAlignment="1" applyProtection="1">
      <alignment horizontal="right"/>
    </xf>
    <xf numFmtId="10" fontId="14" fillId="24" borderId="4" xfId="0" applyNumberFormat="1" applyFont="1" applyFill="1" applyBorder="1" applyAlignment="1" applyProtection="1">
      <alignment horizontal="right"/>
    </xf>
    <xf numFmtId="0" fontId="21" fillId="0" borderId="4" xfId="42" applyFont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584200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9" workbookViewId="0">
      <selection activeCell="A26" sqref="A26"/>
    </sheetView>
  </sheetViews>
  <sheetFormatPr baseColWidth="10" defaultRowHeight="12.75" x14ac:dyDescent="0.2"/>
  <cols>
    <col min="1" max="1" width="22.28515625" style="2" customWidth="1"/>
    <col min="2" max="2" width="11.5703125" style="2" bestFit="1" customWidth="1"/>
    <col min="3" max="5" width="12.140625" style="2" bestFit="1" customWidth="1"/>
    <col min="6" max="7" width="11.42578125" style="2"/>
    <col min="8" max="8" width="12.5703125" style="2" customWidth="1"/>
    <col min="9" max="17" width="11.42578125" style="2"/>
    <col min="18" max="18" width="12.7109375" style="2" customWidth="1"/>
    <col min="19" max="19" width="13.42578125" style="2" bestFit="1" customWidth="1"/>
    <col min="20" max="20" width="13" style="2" bestFit="1" customWidth="1"/>
    <col min="21" max="21" width="11.42578125" style="2"/>
    <col min="22" max="23" width="13" style="2" bestFit="1" customWidth="1"/>
    <col min="24" max="24" width="13.85546875" style="2" customWidth="1"/>
    <col min="25" max="16384" width="11.42578125" style="2"/>
  </cols>
  <sheetData>
    <row r="1" spans="1:8" ht="23.25" x14ac:dyDescent="0.35">
      <c r="A1" s="6"/>
    </row>
    <row r="2" spans="1:8" ht="23.25" x14ac:dyDescent="0.35">
      <c r="A2" s="6"/>
    </row>
    <row r="3" spans="1:8" ht="23.25" x14ac:dyDescent="0.35">
      <c r="A3" s="6"/>
    </row>
    <row r="4" spans="1:8" ht="23.25" x14ac:dyDescent="0.35">
      <c r="A4" s="6"/>
    </row>
    <row r="5" spans="1:8" ht="15" x14ac:dyDescent="0.25">
      <c r="A5" s="1" t="s">
        <v>0</v>
      </c>
    </row>
    <row r="6" spans="1:8" ht="15.75" x14ac:dyDescent="0.25">
      <c r="A6" s="5" t="s">
        <v>12</v>
      </c>
    </row>
    <row r="7" spans="1:8" ht="21" x14ac:dyDescent="0.35">
      <c r="A7" s="7" t="s">
        <v>13</v>
      </c>
    </row>
    <row r="8" spans="1:8" ht="15" x14ac:dyDescent="0.25">
      <c r="A8" s="1" t="s">
        <v>1</v>
      </c>
    </row>
    <row r="10" spans="1:8" s="19" customFormat="1" ht="78.75" x14ac:dyDescent="0.2">
      <c r="A10" s="18"/>
      <c r="B10" s="14" t="s">
        <v>20</v>
      </c>
      <c r="C10" s="15" t="s">
        <v>19</v>
      </c>
      <c r="D10" s="14" t="s">
        <v>18</v>
      </c>
      <c r="E10" s="15" t="s">
        <v>17</v>
      </c>
      <c r="F10" s="15" t="s">
        <v>16</v>
      </c>
      <c r="G10" s="14" t="s">
        <v>15</v>
      </c>
      <c r="H10" s="15" t="s">
        <v>14</v>
      </c>
    </row>
    <row r="11" spans="1:8" x14ac:dyDescent="0.2">
      <c r="A11" s="8" t="s">
        <v>3</v>
      </c>
      <c r="B11" s="9">
        <v>65</v>
      </c>
      <c r="C11" s="16">
        <v>3.4714804528946808E-3</v>
      </c>
      <c r="D11" s="9">
        <v>45</v>
      </c>
      <c r="E11" s="10">
        <v>5.4538843776511942E-3</v>
      </c>
      <c r="F11" s="10">
        <f>D11/B11</f>
        <v>0.69230769230769229</v>
      </c>
      <c r="G11" s="9">
        <v>20</v>
      </c>
      <c r="H11" s="10">
        <v>1.9096724911677647E-3</v>
      </c>
    </row>
    <row r="12" spans="1:8" x14ac:dyDescent="0.2">
      <c r="A12" s="11" t="s">
        <v>4</v>
      </c>
      <c r="B12" s="12">
        <v>4</v>
      </c>
      <c r="C12" s="17">
        <v>6.0331825037707393E-3</v>
      </c>
      <c r="D12" s="12">
        <v>1</v>
      </c>
      <c r="E12" s="13">
        <v>3.4246575342465752E-3</v>
      </c>
      <c r="F12" s="13">
        <f t="shared" ref="F12:F15" si="0">D12/B12</f>
        <v>0.25</v>
      </c>
      <c r="G12" s="12">
        <v>3</v>
      </c>
      <c r="H12" s="13">
        <v>8.0862533692722376E-3</v>
      </c>
    </row>
    <row r="13" spans="1:8" x14ac:dyDescent="0.2">
      <c r="A13" s="11" t="s">
        <v>5</v>
      </c>
      <c r="B13" s="12">
        <v>1</v>
      </c>
      <c r="C13" s="17">
        <v>1.6920473773265651E-3</v>
      </c>
      <c r="D13" s="12">
        <v>1</v>
      </c>
      <c r="E13" s="13">
        <v>4.1322314049586778E-3</v>
      </c>
      <c r="F13" s="13">
        <f t="shared" si="0"/>
        <v>1</v>
      </c>
      <c r="G13" s="12">
        <v>0</v>
      </c>
      <c r="H13" s="13">
        <v>0</v>
      </c>
    </row>
    <row r="14" spans="1:8" x14ac:dyDescent="0.2">
      <c r="A14" s="11" t="s">
        <v>6</v>
      </c>
      <c r="B14" s="12">
        <v>19</v>
      </c>
      <c r="C14" s="17">
        <v>7.2436141822340835E-3</v>
      </c>
      <c r="D14" s="12">
        <v>14</v>
      </c>
      <c r="E14" s="13">
        <v>1.2511170688114389E-2</v>
      </c>
      <c r="F14" s="13">
        <f t="shared" si="0"/>
        <v>0.73684210526315785</v>
      </c>
      <c r="G14" s="12">
        <v>5</v>
      </c>
      <c r="H14" s="13">
        <v>3.324468085106383E-3</v>
      </c>
    </row>
    <row r="15" spans="1:8" x14ac:dyDescent="0.2">
      <c r="A15" s="11" t="s">
        <v>7</v>
      </c>
      <c r="B15" s="12">
        <v>16</v>
      </c>
      <c r="C15" s="17">
        <v>2.4002400240024004E-3</v>
      </c>
      <c r="D15" s="12">
        <v>11</v>
      </c>
      <c r="E15" s="13">
        <v>3.6666666666666666E-3</v>
      </c>
      <c r="F15" s="13">
        <f t="shared" si="0"/>
        <v>0.6875</v>
      </c>
      <c r="G15" s="12">
        <v>5</v>
      </c>
      <c r="H15" s="13">
        <v>1.363884342607747E-3</v>
      </c>
    </row>
    <row r="16" spans="1:8" x14ac:dyDescent="0.2">
      <c r="A16" s="11" t="s">
        <v>8</v>
      </c>
      <c r="B16" s="12">
        <v>16</v>
      </c>
      <c r="C16" s="17">
        <v>3.780718336483932E-3</v>
      </c>
      <c r="D16" s="12">
        <v>11</v>
      </c>
      <c r="E16" s="13">
        <v>5.9331175836030208E-3</v>
      </c>
      <c r="F16" s="13">
        <f t="shared" ref="F16:F19" si="1">D16/B16</f>
        <v>0.6875</v>
      </c>
      <c r="G16" s="12">
        <v>5</v>
      </c>
      <c r="H16" s="13">
        <v>2.1026072329688814E-3</v>
      </c>
    </row>
    <row r="17" spans="1:8" x14ac:dyDescent="0.2">
      <c r="A17" s="11" t="s">
        <v>9</v>
      </c>
      <c r="B17" s="12">
        <v>3</v>
      </c>
      <c r="C17" s="17">
        <v>3.1982942430703624E-3</v>
      </c>
      <c r="D17" s="12">
        <v>2</v>
      </c>
      <c r="E17" s="13">
        <v>5.0251256281407036E-3</v>
      </c>
      <c r="F17" s="13">
        <f t="shared" si="1"/>
        <v>0.66666666666666663</v>
      </c>
      <c r="G17" s="12">
        <v>1</v>
      </c>
      <c r="H17" s="13">
        <v>1.8518518518518519E-3</v>
      </c>
    </row>
    <row r="18" spans="1:8" x14ac:dyDescent="0.2">
      <c r="A18" s="11" t="s">
        <v>10</v>
      </c>
      <c r="B18" s="12">
        <v>4</v>
      </c>
      <c r="C18" s="17">
        <v>2.4183796856106408E-3</v>
      </c>
      <c r="D18" s="12">
        <v>4</v>
      </c>
      <c r="E18" s="13">
        <v>5.3619302949061663E-3</v>
      </c>
      <c r="F18" s="13">
        <f t="shared" si="1"/>
        <v>1</v>
      </c>
      <c r="G18" s="12">
        <v>0</v>
      </c>
      <c r="H18" s="13">
        <v>0</v>
      </c>
    </row>
    <row r="19" spans="1:8" x14ac:dyDescent="0.2">
      <c r="A19" s="11" t="s">
        <v>11</v>
      </c>
      <c r="B19" s="12">
        <v>2</v>
      </c>
      <c r="C19" s="17">
        <v>1.4738393515106854E-3</v>
      </c>
      <c r="D19" s="12">
        <v>1</v>
      </c>
      <c r="E19" s="13">
        <v>1.6666666666666668E-3</v>
      </c>
      <c r="F19" s="13">
        <f t="shared" si="1"/>
        <v>0.5</v>
      </c>
      <c r="G19" s="12">
        <v>1</v>
      </c>
      <c r="H19" s="13">
        <v>1.321003963011889E-3</v>
      </c>
    </row>
    <row r="21" spans="1:8" x14ac:dyDescent="0.2">
      <c r="A21" s="3" t="s">
        <v>2</v>
      </c>
    </row>
    <row r="22" spans="1:8" x14ac:dyDescent="0.2">
      <c r="A22" s="4" t="s">
        <v>21</v>
      </c>
    </row>
    <row r="23" spans="1:8" x14ac:dyDescent="0.2">
      <c r="A23" s="3" t="s">
        <v>22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DSPDTA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DGTIC</cp:lastModifiedBy>
  <dcterms:created xsi:type="dcterms:W3CDTF">2017-03-07T09:43:56Z</dcterms:created>
  <dcterms:modified xsi:type="dcterms:W3CDTF">2017-05-08T11:03:37Z</dcterms:modified>
</cp:coreProperties>
</file>