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75" yWindow="120" windowWidth="10125" windowHeight="10230"/>
  </bookViews>
  <sheets>
    <sheet name="NSIJSA(2)" sheetId="8" r:id="rId1"/>
  </sheets>
  <externalReferences>
    <externalReference r:id="rId2"/>
    <externalReference r:id="rId3"/>
    <externalReference r:id="rId4"/>
    <externalReference r:id="rId5"/>
  </externalReferences>
  <definedNames>
    <definedName name="_F" localSheetId="0">'[1]CAUSAS DENEGACIÓN'!#REF!</definedName>
    <definedName name="_F">'[1]CAUSAS DENEGACIÓN'!#REF!</definedName>
    <definedName name="BEx1VG96NJK2QBMY4FRYVIK1OU8G" localSheetId="0" hidden="1">#REF!</definedName>
    <definedName name="BEx1VG96NJK2QBMY4FRYVIK1OU8G" hidden="1">#REF!</definedName>
    <definedName name="BExB9MBV2EH2QGOW03INBPIM62M8" localSheetId="0" hidden="1">[2]Datos!#REF!</definedName>
    <definedName name="BExB9MBV2EH2QGOW03INBPIM62M8" hidden="1">[2]Datos!#REF!</definedName>
    <definedName name="BExEW9ZFMP2M24NWY9DOK4UBOQO4" localSheetId="0" hidden="1">#REF!</definedName>
    <definedName name="BExEW9ZFMP2M24NWY9DOK4UBOQO4" hidden="1">#REF!</definedName>
    <definedName name="BExF1DEDMRVTOW06I4HHQ4747DLA" localSheetId="0" hidden="1">[2]Datos!#REF!</definedName>
    <definedName name="BExF1DEDMRVTOW06I4HHQ4747DLA" hidden="1">[2]Datos!#REF!</definedName>
    <definedName name="BExIPKSSFOUYK2NUM14V00QA1HC3" localSheetId="0" hidden="1">#REF!</definedName>
    <definedName name="BExIPKSSFOUYK2NUM14V00QA1HC3" hidden="1">#REF!</definedName>
    <definedName name="BExO77MFEJSDBW5X0THIJ5B3I9MI" localSheetId="0" hidden="1">#REF!</definedName>
    <definedName name="BExO77MFEJSDBW5X0THIJ5B3I9MI" hidden="1">#REF!</definedName>
    <definedName name="BExTWE4HQMGQS20V34ZNWDUGDX12" localSheetId="0" hidden="1">[2]Datos!#REF!</definedName>
    <definedName name="BExTWE4HQMGQS20V34ZNWDUGDX12" hidden="1">[2]Datos!#REF!</definedName>
    <definedName name="BExU19WDWVARE69SYGMUK8FXSAA1" localSheetId="0" hidden="1">#REF!</definedName>
    <definedName name="BExU19WDWVARE69SYGMUK8FXSAA1" hidden="1">#REF!</definedName>
    <definedName name="BExVWGERAFNRRSXFFFUE0HY0SBAE" localSheetId="0" hidden="1">#REF!</definedName>
    <definedName name="BExVWGERAFNRRSXFFFUE0HY0SBAE" hidden="1">#REF!</definedName>
    <definedName name="BExW6CAXLAK3M0A5WHBOHKC2X39U" localSheetId="0" hidden="1">#REF!</definedName>
    <definedName name="BExW6CAXLAK3M0A5WHBOHKC2X39U" hidden="1">#REF!</definedName>
    <definedName name="BExZW358G891GM0MWXWTPWJ7A2WK" localSheetId="0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E90" i="8" l="1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</calcChain>
</file>

<file path=xl/sharedStrings.xml><?xml version="1.0" encoding="utf-8"?>
<sst xmlns="http://schemas.openxmlformats.org/spreadsheetml/2006/main" count="91" uniqueCount="91">
  <si>
    <t>Infancia y juventud en situación de riesgo</t>
  </si>
  <si>
    <t>Edad de la madre</t>
  </si>
  <si>
    <t>Menos de 20 años</t>
  </si>
  <si>
    <t>Más de 40 años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</si>
  <si>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</si>
  <si>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</si>
  <si>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</si>
  <si>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</si>
  <si>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</si>
  <si>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</si>
  <si>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</si>
  <si>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</si>
  <si>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</si>
  <si>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</si>
  <si>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</si>
  <si>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</si>
  <si>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</si>
  <si>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</si>
  <si>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</si>
  <si>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</si>
  <si>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</si>
  <si>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</si>
  <si>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</si>
  <si>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</si>
  <si>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</si>
  <si>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</si>
  <si>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</si>
  <si>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</si>
  <si>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</si>
  <si>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</si>
  <si>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</si>
  <si>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</si>
  <si>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</si>
  <si>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</si>
  <si>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</si>
  <si>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</si>
  <si>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</si>
  <si>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</si>
  <si>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</si>
  <si>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</si>
  <si>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</si>
  <si>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</si>
  <si>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</si>
  <si>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</si>
  <si>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</si>
  <si>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</si>
  <si>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</si>
  <si>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</si>
  <si>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</si>
  <si>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</si>
  <si>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</si>
  <si>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</si>
  <si>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</si>
  <si>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</si>
  <si>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</si>
  <si>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</si>
  <si>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</si>
  <si>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</si>
  <si>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</si>
  <si>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</si>
  <si>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</si>
  <si>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</si>
  <si>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</si>
  <si>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</si>
  <si>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</si>
  <si>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Santo Adriano</t>
  </si>
  <si>
    <t>Sariego</t>
  </si>
  <si>
    <t>Siero</t>
  </si>
  <si>
    <t>Sobrescobio</t>
  </si>
  <si>
    <t>Somiedo</t>
  </si>
  <si>
    <t>Tapia de Casariego</t>
  </si>
  <si>
    <t>Taramundi</t>
  </si>
  <si>
    <t>Teverga</t>
  </si>
  <si>
    <t>Tineo</t>
  </si>
  <si>
    <t>Vegadeo</t>
  </si>
  <si>
    <t>Villaviciosa</t>
  </si>
  <si>
    <t>Villayón</t>
  </si>
  <si>
    <t>Unidades: Personas</t>
  </si>
  <si>
    <t xml:space="preserve">Fuente: SADEI. Movimiento natural de la población.  </t>
  </si>
  <si>
    <t>Tipo de datos: Provisionales</t>
  </si>
  <si>
    <t>Nacimientos madres menores de 20 años y madres mayores de 40 años</t>
  </si>
  <si>
    <t>Yernes y Tameza</t>
  </si>
  <si>
    <t>Soto del Barco</t>
  </si>
  <si>
    <t>Muros del Nalón</t>
  </si>
  <si>
    <t>Santa Eulalia de Oscos</t>
  </si>
  <si>
    <t>Villanueva de Oscos</t>
  </si>
  <si>
    <t>San Tirso de Abres</t>
  </si>
  <si>
    <t>Necesidades sociales</t>
  </si>
  <si>
    <t>Última actualización: 5/2/2019</t>
  </si>
  <si>
    <t>Tasa &lt;20 años (tanto por mil)</t>
  </si>
  <si>
    <t>Tasa &gt;40 años (tanto por 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</si>
</sst>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/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3" fillId="0" borderId="0" xfId="0" applyFont="1" applyAlignment="1">
      <alignment horizontal="left" vertical="top"/>
    </xf>
    <xf numFmtId="2" fontId="14" fillId="0" borderId="4" xfId="0" applyNumberFormat="1" applyFont="1" applyBorder="1"/>
    <xf numFmtId="3" fontId="14" fillId="0" borderId="4" xfId="0" applyNumberFormat="1" applyFont="1" applyBorder="1"/>
    <xf numFmtId="0" fontId="14" fillId="0" borderId="4" xfId="43" applyFont="1" applyBorder="1" applyProtection="1"/>
    <xf numFmtId="0" fontId="14" fillId="0" borderId="4" xfId="43" applyFont="1" applyFill="1" applyBorder="1" applyProtection="1"/>
    <xf numFmtId="2" fontId="14" fillId="23" borderId="4" xfId="0" applyNumberFormat="1" applyFont="1" applyFill="1" applyBorder="1"/>
    <xf numFmtId="3" fontId="14" fillId="23" borderId="4" xfId="0" applyNumberFormat="1" applyFont="1" applyFill="1" applyBorder="1"/>
    <xf numFmtId="0" fontId="14" fillId="23" borderId="4" xfId="43" applyFont="1" applyFill="1" applyBorder="1" applyAlignment="1" applyProtection="1">
      <alignment horizontal="left"/>
    </xf>
    <xf numFmtId="0" fontId="19" fillId="0" borderId="0" xfId="0" applyFont="1"/>
    <xf numFmtId="0" fontId="19" fillId="0" borderId="4" xfId="0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44">
    <cellStyle name="Euro" xfId="1"/>
    <cellStyle name="Normal" xfId="0" builtinId="0"/>
    <cellStyle name="Normal 2" xfId="41"/>
    <cellStyle name="Normal 3" xfId="42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184150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MIBA\AppData\Local\Microsoft\Windows\INetCache\Content.Outlook\R4QWXM6K\SALUD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imientos x edad madre"/>
      <sheetName val="mortalidad &lt; 1 año"/>
      <sheetName val="mortalidad perinatal"/>
    </sheetNames>
    <sheetDataSet>
      <sheetData sheetId="0">
        <row r="10">
          <cell r="G10">
            <v>119</v>
          </cell>
          <cell r="H10">
            <v>668</v>
          </cell>
          <cell r="I10">
            <v>20.757020757020758</v>
          </cell>
          <cell r="J10">
            <v>116.51840223268795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G13">
            <v>0</v>
          </cell>
          <cell r="H13">
            <v>1</v>
          </cell>
          <cell r="I13">
            <v>0</v>
          </cell>
          <cell r="J13">
            <v>24.390243902439025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G15">
            <v>11</v>
          </cell>
          <cell r="H15">
            <v>46</v>
          </cell>
          <cell r="I15">
            <v>27.027027027027028</v>
          </cell>
          <cell r="J15">
            <v>113.02211302211303</v>
          </cell>
        </row>
        <row r="16">
          <cell r="G16">
            <v>1</v>
          </cell>
          <cell r="H16">
            <v>1</v>
          </cell>
          <cell r="I16">
            <v>333.33333333333331</v>
          </cell>
          <cell r="J16">
            <v>333.33333333333331</v>
          </cell>
        </row>
        <row r="17">
          <cell r="G17">
            <v>0</v>
          </cell>
          <cell r="H17">
            <v>1</v>
          </cell>
          <cell r="I17">
            <v>0</v>
          </cell>
          <cell r="J17">
            <v>100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1</v>
          </cell>
          <cell r="H19">
            <v>0</v>
          </cell>
          <cell r="I19">
            <v>90.909090909090907</v>
          </cell>
          <cell r="J19">
            <v>0</v>
          </cell>
        </row>
        <row r="20">
          <cell r="G20">
            <v>0</v>
          </cell>
          <cell r="H20">
            <v>1</v>
          </cell>
          <cell r="I20">
            <v>0</v>
          </cell>
          <cell r="J20">
            <v>111.1111111111111</v>
          </cell>
        </row>
        <row r="21">
          <cell r="G21">
            <v>0</v>
          </cell>
          <cell r="H21">
            <v>4</v>
          </cell>
          <cell r="I21">
            <v>0</v>
          </cell>
          <cell r="J21">
            <v>307.69230769230774</v>
          </cell>
        </row>
        <row r="22">
          <cell r="G22">
            <v>0</v>
          </cell>
          <cell r="H22">
            <v>9</v>
          </cell>
          <cell r="I22">
            <v>0</v>
          </cell>
          <cell r="J22">
            <v>112.5</v>
          </cell>
        </row>
        <row r="23">
          <cell r="G23">
            <v>0</v>
          </cell>
          <cell r="H23">
            <v>7</v>
          </cell>
          <cell r="I23">
            <v>0</v>
          </cell>
          <cell r="J23">
            <v>166.66666666666666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G25">
            <v>0</v>
          </cell>
          <cell r="H25">
            <v>7</v>
          </cell>
          <cell r="I25">
            <v>0</v>
          </cell>
          <cell r="J25">
            <v>142.85714285714286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15</v>
          </cell>
          <cell r="I27">
            <v>0</v>
          </cell>
          <cell r="J27">
            <v>119.04761904761904</v>
          </cell>
        </row>
        <row r="28">
          <cell r="G28">
            <v>2</v>
          </cell>
          <cell r="H28">
            <v>3</v>
          </cell>
          <cell r="I28">
            <v>86.956521739130437</v>
          </cell>
          <cell r="J28">
            <v>130.43478260869566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G30">
            <v>0</v>
          </cell>
          <cell r="H30">
            <v>1</v>
          </cell>
          <cell r="I30">
            <v>0</v>
          </cell>
          <cell r="J30">
            <v>76.923076923076934</v>
          </cell>
        </row>
        <row r="31">
          <cell r="G31">
            <v>4</v>
          </cell>
          <cell r="H31">
            <v>9</v>
          </cell>
          <cell r="I31">
            <v>35.398230088495573</v>
          </cell>
          <cell r="J31">
            <v>79.646017699115049</v>
          </cell>
        </row>
        <row r="32">
          <cell r="G32">
            <v>0</v>
          </cell>
          <cell r="H32">
            <v>4</v>
          </cell>
          <cell r="I32">
            <v>0</v>
          </cell>
          <cell r="J32">
            <v>137.93103448275861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H34">
            <v>1</v>
          </cell>
          <cell r="I34">
            <v>0</v>
          </cell>
          <cell r="J34">
            <v>45.454545454545453</v>
          </cell>
        </row>
        <row r="35">
          <cell r="G35">
            <v>29</v>
          </cell>
          <cell r="H35">
            <v>204</v>
          </cell>
          <cell r="I35">
            <v>19.12928759894459</v>
          </cell>
          <cell r="J35">
            <v>134.56464379947229</v>
          </cell>
        </row>
        <row r="36">
          <cell r="G36">
            <v>0</v>
          </cell>
          <cell r="H36">
            <v>6</v>
          </cell>
          <cell r="I36">
            <v>0</v>
          </cell>
          <cell r="J36">
            <v>105.26315789473684</v>
          </cell>
        </row>
        <row r="37">
          <cell r="G37">
            <v>1</v>
          </cell>
          <cell r="H37">
            <v>2</v>
          </cell>
          <cell r="I37">
            <v>16.393442622950822</v>
          </cell>
          <cell r="J37">
            <v>32.786885245901644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G42">
            <v>9</v>
          </cell>
          <cell r="H42">
            <v>24</v>
          </cell>
          <cell r="I42">
            <v>42.056074766355138</v>
          </cell>
          <cell r="J42">
            <v>112.14953271028037</v>
          </cell>
        </row>
        <row r="43">
          <cell r="G43">
            <v>2</v>
          </cell>
          <cell r="H43">
            <v>4</v>
          </cell>
          <cell r="I43">
            <v>27.777777777777775</v>
          </cell>
          <cell r="J43">
            <v>55.55555555555555</v>
          </cell>
        </row>
        <row r="44">
          <cell r="G44">
            <v>4</v>
          </cell>
          <cell r="H44">
            <v>3</v>
          </cell>
          <cell r="I44">
            <v>86.956521739130437</v>
          </cell>
          <cell r="J44">
            <v>65.217391304347828</v>
          </cell>
        </row>
        <row r="45">
          <cell r="G45">
            <v>0</v>
          </cell>
          <cell r="H45">
            <v>2</v>
          </cell>
          <cell r="I45">
            <v>0</v>
          </cell>
          <cell r="J45">
            <v>39.215686274509807</v>
          </cell>
        </row>
        <row r="46">
          <cell r="G46">
            <v>2</v>
          </cell>
          <cell r="H46">
            <v>8</v>
          </cell>
          <cell r="I46">
            <v>25.974025974025977</v>
          </cell>
          <cell r="J46">
            <v>103.89610389610391</v>
          </cell>
        </row>
        <row r="47">
          <cell r="G47">
            <v>3</v>
          </cell>
          <cell r="H47">
            <v>12</v>
          </cell>
          <cell r="I47">
            <v>34.482758620689651</v>
          </cell>
          <cell r="J47">
            <v>137.93103448275861</v>
          </cell>
        </row>
        <row r="48">
          <cell r="G48">
            <v>4</v>
          </cell>
          <cell r="H48">
            <v>11</v>
          </cell>
          <cell r="I48">
            <v>20.304568527918779</v>
          </cell>
          <cell r="J48">
            <v>55.837563451776653</v>
          </cell>
        </row>
        <row r="49">
          <cell r="G49">
            <v>0</v>
          </cell>
          <cell r="H49">
            <v>3</v>
          </cell>
          <cell r="I49">
            <v>0</v>
          </cell>
          <cell r="J49">
            <v>428.57142857142856</v>
          </cell>
        </row>
        <row r="50">
          <cell r="G50">
            <v>1</v>
          </cell>
          <cell r="H50">
            <v>2</v>
          </cell>
          <cell r="I50">
            <v>76.923076923076934</v>
          </cell>
          <cell r="J50">
            <v>153.84615384615387</v>
          </cell>
        </row>
        <row r="51">
          <cell r="G51">
            <v>1</v>
          </cell>
          <cell r="H51">
            <v>5</v>
          </cell>
          <cell r="I51">
            <v>31.25</v>
          </cell>
          <cell r="J51">
            <v>156.25</v>
          </cell>
        </row>
        <row r="52">
          <cell r="G52">
            <v>0</v>
          </cell>
          <cell r="H52">
            <v>6</v>
          </cell>
          <cell r="I52">
            <v>0</v>
          </cell>
          <cell r="J52">
            <v>117.64705882352941</v>
          </cell>
        </row>
        <row r="53">
          <cell r="G53">
            <v>0</v>
          </cell>
          <cell r="H53">
            <v>3</v>
          </cell>
          <cell r="I53">
            <v>0</v>
          </cell>
          <cell r="J53">
            <v>85.714285714285708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G55">
            <v>27</v>
          </cell>
          <cell r="H55">
            <v>191</v>
          </cell>
          <cell r="I55">
            <v>19.396551724137932</v>
          </cell>
          <cell r="J55">
            <v>137.2126436781609</v>
          </cell>
        </row>
        <row r="56">
          <cell r="G56">
            <v>0</v>
          </cell>
          <cell r="H56">
            <v>6</v>
          </cell>
          <cell r="I56">
            <v>0</v>
          </cell>
          <cell r="J56">
            <v>230.76923076923077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G58">
            <v>0</v>
          </cell>
          <cell r="H58">
            <v>3</v>
          </cell>
          <cell r="I58">
            <v>0</v>
          </cell>
          <cell r="J58">
            <v>1000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G60">
            <v>0</v>
          </cell>
          <cell r="H60">
            <v>3</v>
          </cell>
          <cell r="I60">
            <v>0</v>
          </cell>
          <cell r="J60">
            <v>68.181818181818173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G62">
            <v>2</v>
          </cell>
          <cell r="H62">
            <v>1</v>
          </cell>
          <cell r="I62">
            <v>52.631578947368418</v>
          </cell>
          <cell r="J62">
            <v>26.315789473684209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G65">
            <v>0</v>
          </cell>
          <cell r="H65">
            <v>1</v>
          </cell>
          <cell r="I65">
            <v>0</v>
          </cell>
          <cell r="J65">
            <v>90.909090909090907</v>
          </cell>
        </row>
        <row r="66">
          <cell r="G66">
            <v>0</v>
          </cell>
          <cell r="H66">
            <v>3</v>
          </cell>
          <cell r="I66">
            <v>0</v>
          </cell>
          <cell r="J66">
            <v>375</v>
          </cell>
        </row>
        <row r="67">
          <cell r="G67">
            <v>1</v>
          </cell>
          <cell r="H67">
            <v>1</v>
          </cell>
          <cell r="I67">
            <v>45.454545454545453</v>
          </cell>
          <cell r="J67">
            <v>45.454545454545453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G71">
            <v>2</v>
          </cell>
          <cell r="H71">
            <v>7</v>
          </cell>
          <cell r="I71">
            <v>27.027027027027028</v>
          </cell>
          <cell r="J71">
            <v>94.594594594594597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G74">
            <v>0</v>
          </cell>
          <cell r="H74">
            <v>1</v>
          </cell>
          <cell r="I74">
            <v>0</v>
          </cell>
          <cell r="J74">
            <v>500</v>
          </cell>
        </row>
        <row r="75">
          <cell r="G75">
            <v>0</v>
          </cell>
          <cell r="H75">
            <v>1</v>
          </cell>
          <cell r="I75">
            <v>0</v>
          </cell>
          <cell r="J75">
            <v>1000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G77">
            <v>9</v>
          </cell>
          <cell r="H77">
            <v>29</v>
          </cell>
          <cell r="I77">
            <v>27.692307692307693</v>
          </cell>
          <cell r="J77">
            <v>89.230769230769226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G80">
            <v>0</v>
          </cell>
          <cell r="H80">
            <v>1</v>
          </cell>
          <cell r="I80">
            <v>0</v>
          </cell>
          <cell r="J80">
            <v>66.666666666666671</v>
          </cell>
        </row>
        <row r="81">
          <cell r="G81">
            <v>0</v>
          </cell>
          <cell r="H81">
            <v>1</v>
          </cell>
          <cell r="I81">
            <v>0</v>
          </cell>
          <cell r="J81">
            <v>41.666666666666664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G83">
            <v>0</v>
          </cell>
          <cell r="H83">
            <v>1</v>
          </cell>
          <cell r="I83">
            <v>0</v>
          </cell>
          <cell r="J83">
            <v>250</v>
          </cell>
        </row>
        <row r="84">
          <cell r="G84">
            <v>0</v>
          </cell>
          <cell r="H84">
            <v>4</v>
          </cell>
          <cell r="I84">
            <v>0</v>
          </cell>
          <cell r="J84">
            <v>97.560975609756099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G87">
            <v>3</v>
          </cell>
          <cell r="H87">
            <v>7</v>
          </cell>
          <cell r="I87">
            <v>50.847457627118651</v>
          </cell>
          <cell r="J87">
            <v>118.64406779661017</v>
          </cell>
        </row>
        <row r="88">
          <cell r="G88">
            <v>0</v>
          </cell>
          <cell r="H88">
            <v>1</v>
          </cell>
          <cell r="I88">
            <v>0</v>
          </cell>
          <cell r="J88">
            <v>500</v>
          </cell>
        </row>
        <row r="89">
          <cell r="G89">
            <v>0</v>
          </cell>
          <cell r="H89">
            <v>1</v>
          </cell>
          <cell r="I89">
            <v>0</v>
          </cell>
          <cell r="J89">
            <v>333.33333333333331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workbookViewId="0">
      <selection activeCell="C5" sqref="C5"/>
    </sheetView>
  </sheetViews>
  <sheetFormatPr baseColWidth="10" defaultRowHeight="12.75" x14ac:dyDescent="0.2"/>
  <cols>
    <col min="1" max="1" width="28.28515625" style="2" bestFit="1" customWidth="1"/>
    <col min="2" max="2" width="11.5703125" style="2" bestFit="1" customWidth="1"/>
    <col min="3" max="3" width="12.140625" style="2" customWidth="1"/>
    <col min="4" max="5" width="12.28515625" style="2" bestFit="1" customWidth="1"/>
    <col min="6" max="16384" width="11.42578125" style="2"/>
  </cols>
  <sheetData>
    <row r="1" spans="1:5" ht="23.25" customHeight="1" x14ac:dyDescent="0.35">
      <c r="A1" s="4"/>
    </row>
    <row r="2" spans="1:5" ht="23.25" customHeight="1" x14ac:dyDescent="0.35">
      <c r="A2" s="4"/>
    </row>
    <row r="3" spans="1:5" ht="23.25" customHeight="1" x14ac:dyDescent="0.35">
      <c r="A3" s="4"/>
    </row>
    <row r="4" spans="1:5" ht="23.25" customHeight="1" x14ac:dyDescent="0.35">
      <c r="A4" s="4"/>
    </row>
    <row r="5" spans="1:5" ht="15" customHeight="1" x14ac:dyDescent="0.25">
      <c r="A5" s="1" t="s">
        <v>87</v>
      </c>
    </row>
    <row r="6" spans="1:5" ht="15.75" customHeight="1" x14ac:dyDescent="0.25">
      <c r="A6" s="3" t="s">
        <v>0</v>
      </c>
    </row>
    <row r="7" spans="1:5" ht="21" customHeight="1" x14ac:dyDescent="0.35">
      <c r="A7" s="5" t="s">
        <v>80</v>
      </c>
    </row>
    <row r="8" spans="1:5" ht="15" customHeight="1" x14ac:dyDescent="0.2">
      <c r="A8" s="9">
        <v>2018</v>
      </c>
    </row>
    <row r="9" spans="1:5" ht="15" customHeight="1" x14ac:dyDescent="0.25">
      <c r="A9" s="1"/>
    </row>
    <row r="10" spans="1:5" ht="15" customHeight="1" x14ac:dyDescent="0.25">
      <c r="A10" s="1"/>
      <c r="B10" s="21" t="s">
        <v>1</v>
      </c>
      <c r="C10" s="22"/>
    </row>
    <row r="11" spans="1:5" s="17" customFormat="1" ht="38.25" x14ac:dyDescent="0.2">
      <c r="A11" s="18"/>
      <c r="B11" s="19" t="s">
        <v>2</v>
      </c>
      <c r="C11" s="19" t="s">
        <v>3</v>
      </c>
      <c r="D11" s="20" t="s">
        <v>89</v>
      </c>
      <c r="E11" s="20" t="s">
        <v>90</v>
      </c>
    </row>
    <row r="12" spans="1:5" x14ac:dyDescent="0.2">
      <c r="A12" s="16" t="s">
        <v>4</v>
      </c>
      <c r="B12" s="15">
        <f>'[4]nacimientos x edad madre'!$G$10</f>
        <v>119</v>
      </c>
      <c r="C12" s="15">
        <f>'[4]nacimientos x edad madre'!$H$10</f>
        <v>668</v>
      </c>
      <c r="D12" s="14">
        <f>'[4]nacimientos x edad madre'!$I$10</f>
        <v>20.757020757020758</v>
      </c>
      <c r="E12" s="14">
        <f>'[4]nacimientos x edad madre'!$J$10</f>
        <v>116.51840223268795</v>
      </c>
    </row>
    <row r="13" spans="1:5" x14ac:dyDescent="0.2">
      <c r="A13" s="12" t="s">
        <v>86</v>
      </c>
      <c r="B13" s="11">
        <f>'[4]nacimientos x edad madre'!$G$74</f>
        <v>0</v>
      </c>
      <c r="C13" s="11">
        <f>'[4]nacimientos x edad madre'!$H$74</f>
        <v>1</v>
      </c>
      <c r="D13" s="10">
        <f>'[4]nacimientos x edad madre'!$I$74</f>
        <v>0</v>
      </c>
      <c r="E13" s="10">
        <f>'[4]nacimientos x edad madre'!$J$74</f>
        <v>500</v>
      </c>
    </row>
    <row r="14" spans="1:5" x14ac:dyDescent="0.2">
      <c r="A14" s="12" t="s">
        <v>74</v>
      </c>
      <c r="B14" s="11">
        <f>'[4]nacimientos x edad madre'!$G$85</f>
        <v>0</v>
      </c>
      <c r="C14" s="11">
        <f>'[4]nacimientos x edad madre'!$H$85</f>
        <v>0</v>
      </c>
      <c r="D14" s="10">
        <f>'[4]nacimientos x edad madre'!$I$85</f>
        <v>0</v>
      </c>
      <c r="E14" s="10">
        <f>'[4]nacimientos x edad madre'!$J$85</f>
        <v>0</v>
      </c>
    </row>
    <row r="15" spans="1:5" x14ac:dyDescent="0.2">
      <c r="A15" s="12" t="s">
        <v>21</v>
      </c>
      <c r="B15" s="11">
        <f>'[4]nacimientos x edad madre'!$G$28</f>
        <v>2</v>
      </c>
      <c r="C15" s="11">
        <f>'[4]nacimientos x edad madre'!$H$28</f>
        <v>3</v>
      </c>
      <c r="D15" s="10">
        <f>'[4]nacimientos x edad madre'!$I$28</f>
        <v>86.956521739130437</v>
      </c>
      <c r="E15" s="10">
        <f>'[4]nacimientos x edad madre'!$J$28</f>
        <v>130.43478260869566</v>
      </c>
    </row>
    <row r="16" spans="1:5" x14ac:dyDescent="0.2">
      <c r="A16" s="12" t="s">
        <v>71</v>
      </c>
      <c r="B16" s="11">
        <f>'[4]nacimientos x edad madre'!$G$82</f>
        <v>0</v>
      </c>
      <c r="C16" s="11">
        <f>'[4]nacimientos x edad madre'!$H$82</f>
        <v>0</v>
      </c>
      <c r="D16" s="10">
        <f>'[4]nacimientos x edad madre'!$I$82</f>
        <v>0</v>
      </c>
      <c r="E16" s="10">
        <f>'[4]nacimientos x edad madre'!$J$82</f>
        <v>0</v>
      </c>
    </row>
    <row r="17" spans="1:5" x14ac:dyDescent="0.2">
      <c r="A17" s="12" t="s">
        <v>85</v>
      </c>
      <c r="B17" s="11">
        <f>'[4]nacimientos x edad madre'!$G$86</f>
        <v>0</v>
      </c>
      <c r="C17" s="11">
        <f>'[4]nacimientos x edad madre'!$H$86</f>
        <v>0</v>
      </c>
      <c r="D17" s="10">
        <f>'[4]nacimientos x edad madre'!$I$86</f>
        <v>0</v>
      </c>
      <c r="E17" s="10">
        <f>'[4]nacimientos x edad madre'!$J$86</f>
        <v>0</v>
      </c>
    </row>
    <row r="18" spans="1:5" x14ac:dyDescent="0.2">
      <c r="A18" s="12" t="s">
        <v>64</v>
      </c>
      <c r="B18" s="11">
        <f>'[4]nacimientos x edad madre'!$G$72</f>
        <v>0</v>
      </c>
      <c r="C18" s="11">
        <f>'[4]nacimientos x edad madre'!$H$72</f>
        <v>0</v>
      </c>
      <c r="D18" s="10">
        <f>'[4]nacimientos x edad madre'!$I$72</f>
        <v>0</v>
      </c>
      <c r="E18" s="10">
        <f>'[4]nacimientos x edad madre'!$J$72</f>
        <v>0</v>
      </c>
    </row>
    <row r="19" spans="1:5" x14ac:dyDescent="0.2">
      <c r="A19" s="12" t="s">
        <v>84</v>
      </c>
      <c r="B19" s="11">
        <f>'[4]nacimientos x edad madre'!$G$73</f>
        <v>0</v>
      </c>
      <c r="C19" s="11">
        <f>'[4]nacimientos x edad madre'!$H$73</f>
        <v>0</v>
      </c>
      <c r="D19" s="10">
        <f>'[4]nacimientos x edad madre'!$I$73</f>
        <v>0</v>
      </c>
      <c r="E19" s="10">
        <f>'[4]nacimientos x edad madre'!$J$73</f>
        <v>0</v>
      </c>
    </row>
    <row r="20" spans="1:5" x14ac:dyDescent="0.2">
      <c r="A20" s="12" t="s">
        <v>70</v>
      </c>
      <c r="B20" s="11">
        <f>'[4]nacimientos x edad madre'!$G$81</f>
        <v>0</v>
      </c>
      <c r="C20" s="11">
        <f>'[4]nacimientos x edad madre'!$H$81</f>
        <v>1</v>
      </c>
      <c r="D20" s="10">
        <f>'[4]nacimientos x edad madre'!$I$81</f>
        <v>0</v>
      </c>
      <c r="E20" s="10">
        <f>'[4]nacimientos x edad madre'!$J$81</f>
        <v>41.666666666666664</v>
      </c>
    </row>
    <row r="21" spans="1:5" x14ac:dyDescent="0.2">
      <c r="A21" s="12" t="s">
        <v>27</v>
      </c>
      <c r="B21" s="11">
        <f>'[4]nacimientos x edad madre'!$G$34</f>
        <v>0</v>
      </c>
      <c r="C21" s="11">
        <f>'[4]nacimientos x edad madre'!$H$34</f>
        <v>1</v>
      </c>
      <c r="D21" s="10">
        <f>'[4]nacimientos x edad madre'!$I$34</f>
        <v>0</v>
      </c>
      <c r="E21" s="10">
        <f>'[4]nacimientos x edad madre'!$J$34</f>
        <v>45.454545454545453</v>
      </c>
    </row>
    <row r="22" spans="1:5" x14ac:dyDescent="0.2">
      <c r="A22" s="12" t="s">
        <v>22</v>
      </c>
      <c r="B22" s="11">
        <f>'[4]nacimientos x edad madre'!$G$29</f>
        <v>0</v>
      </c>
      <c r="C22" s="11">
        <f>'[4]nacimientos x edad madre'!$H$29</f>
        <v>0</v>
      </c>
      <c r="D22" s="10">
        <f>'[4]nacimientos x edad madre'!$I$29</f>
        <v>0</v>
      </c>
      <c r="E22" s="10">
        <f>'[4]nacimientos x edad madre'!$J$29</f>
        <v>0</v>
      </c>
    </row>
    <row r="23" spans="1:5" x14ac:dyDescent="0.2">
      <c r="A23" s="12" t="s">
        <v>44</v>
      </c>
      <c r="B23" s="11">
        <f>'[4]nacimientos x edad madre'!$G$52</f>
        <v>0</v>
      </c>
      <c r="C23" s="11">
        <f>'[4]nacimientos x edad madre'!$H$52</f>
        <v>6</v>
      </c>
      <c r="D23" s="10">
        <f>'[4]nacimientos x edad madre'!$I$52</f>
        <v>0</v>
      </c>
      <c r="E23" s="10">
        <f>'[4]nacimientos x edad madre'!$J$52</f>
        <v>117.64705882352941</v>
      </c>
    </row>
    <row r="24" spans="1:5" x14ac:dyDescent="0.2">
      <c r="A24" s="12" t="s">
        <v>76</v>
      </c>
      <c r="B24" s="11">
        <f>'[4]nacimientos x edad madre'!$G$88</f>
        <v>0</v>
      </c>
      <c r="C24" s="11">
        <f>'[4]nacimientos x edad madre'!$H$88</f>
        <v>1</v>
      </c>
      <c r="D24" s="10">
        <f>'[4]nacimientos x edad madre'!$I$88</f>
        <v>0</v>
      </c>
      <c r="E24" s="10">
        <f>'[4]nacimientos x edad madre'!$J$88</f>
        <v>500</v>
      </c>
    </row>
    <row r="25" spans="1:5" x14ac:dyDescent="0.2">
      <c r="A25" s="12" t="s">
        <v>38</v>
      </c>
      <c r="B25" s="11">
        <f>'[4]nacimientos x edad madre'!$G$45</f>
        <v>0</v>
      </c>
      <c r="C25" s="11">
        <f>'[4]nacimientos x edad madre'!$H$45</f>
        <v>2</v>
      </c>
      <c r="D25" s="10">
        <f>'[4]nacimientos x edad madre'!$I$45</f>
        <v>0</v>
      </c>
      <c r="E25" s="10">
        <f>'[4]nacimientos x edad madre'!$J$45</f>
        <v>39.215686274509807</v>
      </c>
    </row>
    <row r="26" spans="1:5" x14ac:dyDescent="0.2">
      <c r="A26" s="12" t="s">
        <v>11</v>
      </c>
      <c r="B26" s="11">
        <f>'[4]nacimientos x edad madre'!$G$18</f>
        <v>0</v>
      </c>
      <c r="C26" s="11">
        <f>'[4]nacimientos x edad madre'!$H$18</f>
        <v>0</v>
      </c>
      <c r="D26" s="10">
        <f>'[4]nacimientos x edad madre'!$I$18</f>
        <v>0</v>
      </c>
      <c r="E26" s="10">
        <f>'[4]nacimientos x edad madre'!$J$18</f>
        <v>0</v>
      </c>
    </row>
    <row r="27" spans="1:5" x14ac:dyDescent="0.2">
      <c r="A27" s="12" t="s">
        <v>33</v>
      </c>
      <c r="B27" s="11">
        <f>'[4]nacimientos x edad madre'!$G$40</f>
        <v>0</v>
      </c>
      <c r="C27" s="11">
        <f>'[4]nacimientos x edad madre'!$H$40</f>
        <v>0</v>
      </c>
      <c r="D27" s="10">
        <f>'[4]nacimientos x edad madre'!$I$40</f>
        <v>0</v>
      </c>
      <c r="E27" s="10">
        <f>'[4]nacimientos x edad madre'!$J$40</f>
        <v>0</v>
      </c>
    </row>
    <row r="28" spans="1:5" x14ac:dyDescent="0.2">
      <c r="A28" s="12" t="s">
        <v>51</v>
      </c>
      <c r="B28" s="11">
        <f>'[4]nacimientos x edad madre'!$G$59</f>
        <v>0</v>
      </c>
      <c r="C28" s="11">
        <f>'[4]nacimientos x edad madre'!$H$59</f>
        <v>0</v>
      </c>
      <c r="D28" s="10">
        <f>'[4]nacimientos x edad madre'!$I$59</f>
        <v>0</v>
      </c>
      <c r="E28" s="10">
        <f>'[4]nacimientos x edad madre'!$J$59</f>
        <v>0</v>
      </c>
    </row>
    <row r="29" spans="1:5" x14ac:dyDescent="0.2">
      <c r="A29" s="12" t="s">
        <v>31</v>
      </c>
      <c r="B29" s="11">
        <f>'[4]nacimientos x edad madre'!$G$38</f>
        <v>0</v>
      </c>
      <c r="C29" s="11">
        <f>'[4]nacimientos x edad madre'!$H$38</f>
        <v>0</v>
      </c>
      <c r="D29" s="10">
        <f>'[4]nacimientos x edad madre'!$I$38</f>
        <v>0</v>
      </c>
      <c r="E29" s="10">
        <f>'[4]nacimientos x edad madre'!$J$38</f>
        <v>0</v>
      </c>
    </row>
    <row r="30" spans="1:5" x14ac:dyDescent="0.2">
      <c r="A30" s="12" t="s">
        <v>73</v>
      </c>
      <c r="B30" s="11">
        <f>'[4]nacimientos x edad madre'!$G$84</f>
        <v>0</v>
      </c>
      <c r="C30" s="11">
        <f>'[4]nacimientos x edad madre'!$H$84</f>
        <v>4</v>
      </c>
      <c r="D30" s="10">
        <f>'[4]nacimientos x edad madre'!$I$84</f>
        <v>0</v>
      </c>
      <c r="E30" s="10">
        <f>'[4]nacimientos x edad madre'!$J$84</f>
        <v>97.560975609756099</v>
      </c>
    </row>
    <row r="31" spans="1:5" x14ac:dyDescent="0.2">
      <c r="A31" s="12" t="s">
        <v>15</v>
      </c>
      <c r="B31" s="11">
        <f>'[4]nacimientos x edad madre'!$G$22</f>
        <v>0</v>
      </c>
      <c r="C31" s="11">
        <f>'[4]nacimientos x edad madre'!$H$22</f>
        <v>9</v>
      </c>
      <c r="D31" s="10">
        <f>'[4]nacimientos x edad madre'!$I$22</f>
        <v>0</v>
      </c>
      <c r="E31" s="10">
        <f>'[4]nacimientos x edad madre'!$J$22</f>
        <v>112.5</v>
      </c>
    </row>
    <row r="32" spans="1:5" x14ac:dyDescent="0.2">
      <c r="A32" s="12" t="s">
        <v>5</v>
      </c>
      <c r="B32" s="11">
        <f>'[4]nacimientos x edad madre'!$G$12</f>
        <v>0</v>
      </c>
      <c r="C32" s="11">
        <f>'[4]nacimientos x edad madre'!$H$12</f>
        <v>0</v>
      </c>
      <c r="D32" s="10">
        <f>'[4]nacimientos x edad madre'!$I$12</f>
        <v>0</v>
      </c>
      <c r="E32" s="10">
        <f>'[4]nacimientos x edad madre'!$J$12</f>
        <v>0</v>
      </c>
    </row>
    <row r="33" spans="1:5" x14ac:dyDescent="0.2">
      <c r="A33" s="12" t="s">
        <v>32</v>
      </c>
      <c r="B33" s="11">
        <f>'[4]nacimientos x edad madre'!$G$39</f>
        <v>0</v>
      </c>
      <c r="C33" s="11">
        <f>'[4]nacimientos x edad madre'!$H$39</f>
        <v>0</v>
      </c>
      <c r="D33" s="10">
        <f>'[4]nacimientos x edad madre'!$I$39</f>
        <v>0</v>
      </c>
      <c r="E33" s="10">
        <f>'[4]nacimientos x edad madre'!$J$39</f>
        <v>0</v>
      </c>
    </row>
    <row r="34" spans="1:5" x14ac:dyDescent="0.2">
      <c r="A34" s="12" t="s">
        <v>26</v>
      </c>
      <c r="B34" s="11">
        <f>'[4]nacimientos x edad madre'!$G$33</f>
        <v>0</v>
      </c>
      <c r="C34" s="11">
        <f>'[4]nacimientos x edad madre'!$H$33</f>
        <v>0</v>
      </c>
      <c r="D34" s="10">
        <f>'[4]nacimientos x edad madre'!$I$33</f>
        <v>0</v>
      </c>
      <c r="E34" s="10">
        <f>'[4]nacimientos x edad madre'!$J$33</f>
        <v>0</v>
      </c>
    </row>
    <row r="35" spans="1:5" x14ac:dyDescent="0.2">
      <c r="A35" s="12" t="s">
        <v>8</v>
      </c>
      <c r="B35" s="11">
        <f>'[4]nacimientos x edad madre'!$G$15</f>
        <v>11</v>
      </c>
      <c r="C35" s="11">
        <f>'[4]nacimientos x edad madre'!$H$15</f>
        <v>46</v>
      </c>
      <c r="D35" s="10">
        <f>'[4]nacimientos x edad madre'!$I$15</f>
        <v>27.027027027027028</v>
      </c>
      <c r="E35" s="10">
        <f>'[4]nacimientos x edad madre'!$J$15</f>
        <v>113.02211302211303</v>
      </c>
    </row>
    <row r="36" spans="1:5" x14ac:dyDescent="0.2">
      <c r="A36" s="12" t="s">
        <v>34</v>
      </c>
      <c r="B36" s="11">
        <f>'[4]nacimientos x edad madre'!$G$41</f>
        <v>0</v>
      </c>
      <c r="C36" s="11">
        <f>'[4]nacimientos x edad madre'!$H$41</f>
        <v>0</v>
      </c>
      <c r="D36" s="10">
        <f>'[4]nacimientos x edad madre'!$I$41</f>
        <v>0</v>
      </c>
      <c r="E36" s="10">
        <f>'[4]nacimientos x edad madre'!$J$41</f>
        <v>0</v>
      </c>
    </row>
    <row r="37" spans="1:5" x14ac:dyDescent="0.2">
      <c r="A37" s="12" t="s">
        <v>20</v>
      </c>
      <c r="B37" s="11">
        <f>'[4]nacimientos x edad madre'!$G$27</f>
        <v>0</v>
      </c>
      <c r="C37" s="11">
        <f>'[4]nacimientos x edad madre'!$H$27</f>
        <v>15</v>
      </c>
      <c r="D37" s="10">
        <f>'[4]nacimientos x edad madre'!$I$27</f>
        <v>0</v>
      </c>
      <c r="E37" s="10">
        <f>'[4]nacimientos x edad madre'!$J$27</f>
        <v>119.04761904761904</v>
      </c>
    </row>
    <row r="38" spans="1:5" x14ac:dyDescent="0.2">
      <c r="A38" s="12" t="s">
        <v>25</v>
      </c>
      <c r="B38" s="11">
        <f>'[4]nacimientos x edad madre'!$G$32</f>
        <v>0</v>
      </c>
      <c r="C38" s="11">
        <f>'[4]nacimientos x edad madre'!$H$32</f>
        <v>4</v>
      </c>
      <c r="D38" s="10">
        <f>'[4]nacimientos x edad madre'!$I$32</f>
        <v>0</v>
      </c>
      <c r="E38" s="10">
        <f>'[4]nacimientos x edad madre'!$J$32</f>
        <v>137.93103448275861</v>
      </c>
    </row>
    <row r="39" spans="1:5" x14ac:dyDescent="0.2">
      <c r="A39" s="12" t="s">
        <v>83</v>
      </c>
      <c r="B39" s="11">
        <f>'[4]nacimientos x edad madre'!$G$50</f>
        <v>1</v>
      </c>
      <c r="C39" s="11">
        <f>'[4]nacimientos x edad madre'!$H$50</f>
        <v>2</v>
      </c>
      <c r="D39" s="10">
        <f>'[4]nacimientos x edad madre'!$I$50</f>
        <v>76.923076923076934</v>
      </c>
      <c r="E39" s="10">
        <f>'[4]nacimientos x edad madre'!$J$50</f>
        <v>153.84615384615387</v>
      </c>
    </row>
    <row r="40" spans="1:5" x14ac:dyDescent="0.2">
      <c r="A40" s="12" t="s">
        <v>82</v>
      </c>
      <c r="B40" s="11">
        <f>'[4]nacimientos x edad madre'!$G$80</f>
        <v>0</v>
      </c>
      <c r="C40" s="11">
        <f>'[4]nacimientos x edad madre'!$H$80</f>
        <v>1</v>
      </c>
      <c r="D40" s="10">
        <f>'[4]nacimientos x edad madre'!$I$80</f>
        <v>0</v>
      </c>
      <c r="E40" s="10">
        <f>'[4]nacimientos x edad madre'!$J$80</f>
        <v>66.666666666666671</v>
      </c>
    </row>
    <row r="41" spans="1:5" x14ac:dyDescent="0.2">
      <c r="A41" s="12" t="s">
        <v>54</v>
      </c>
      <c r="B41" s="11">
        <f>'[4]nacimientos x edad madre'!$G$62</f>
        <v>2</v>
      </c>
      <c r="C41" s="11">
        <f>'[4]nacimientos x edad madre'!$H$62</f>
        <v>1</v>
      </c>
      <c r="D41" s="10">
        <f>'[4]nacimientos x edad madre'!$I$62</f>
        <v>52.631578947368418</v>
      </c>
      <c r="E41" s="10">
        <f>'[4]nacimientos x edad madre'!$J$62</f>
        <v>26.315789473684209</v>
      </c>
    </row>
    <row r="42" spans="1:5" x14ac:dyDescent="0.2">
      <c r="A42" s="13" t="s">
        <v>29</v>
      </c>
      <c r="B42" s="11">
        <f>'[4]nacimientos x edad madre'!$G$36</f>
        <v>0</v>
      </c>
      <c r="C42" s="11">
        <f>'[4]nacimientos x edad madre'!$H$36</f>
        <v>6</v>
      </c>
      <c r="D42" s="10">
        <f>'[4]nacimientos x edad madre'!$I$36</f>
        <v>0</v>
      </c>
      <c r="E42" s="10">
        <f>'[4]nacimientos x edad madre'!$J$36</f>
        <v>105.26315789473684</v>
      </c>
    </row>
    <row r="43" spans="1:5" x14ac:dyDescent="0.2">
      <c r="A43" s="12" t="s">
        <v>24</v>
      </c>
      <c r="B43" s="11">
        <f>'[4]nacimientos x edad madre'!$G$31</f>
        <v>4</v>
      </c>
      <c r="C43" s="11">
        <f>'[4]nacimientos x edad madre'!$H$31</f>
        <v>9</v>
      </c>
      <c r="D43" s="10">
        <f>'[4]nacimientos x edad madre'!$I$31</f>
        <v>35.398230088495573</v>
      </c>
      <c r="E43" s="10">
        <f>'[4]nacimientos x edad madre'!$J$31</f>
        <v>79.646017699115049</v>
      </c>
    </row>
    <row r="44" spans="1:5" x14ac:dyDescent="0.2">
      <c r="A44" s="12" t="s">
        <v>47</v>
      </c>
      <c r="B44" s="11">
        <f>'[4]nacimientos x edad madre'!$G$55</f>
        <v>27</v>
      </c>
      <c r="C44" s="11">
        <f>'[4]nacimientos x edad madre'!$H$55</f>
        <v>191</v>
      </c>
      <c r="D44" s="10">
        <f>'[4]nacimientos x edad madre'!$I$55</f>
        <v>19.396551724137932</v>
      </c>
      <c r="E44" s="10">
        <f>'[4]nacimientos x edad madre'!$J$55</f>
        <v>137.2126436781609</v>
      </c>
    </row>
    <row r="45" spans="1:5" x14ac:dyDescent="0.2">
      <c r="A45" s="12" t="s">
        <v>67</v>
      </c>
      <c r="B45" s="11">
        <f>'[4]nacimientos x edad madre'!$G$77</f>
        <v>9</v>
      </c>
      <c r="C45" s="11">
        <f>'[4]nacimientos x edad madre'!$H$77</f>
        <v>29</v>
      </c>
      <c r="D45" s="10">
        <f>'[4]nacimientos x edad madre'!$I$77</f>
        <v>27.692307692307693</v>
      </c>
      <c r="E45" s="10">
        <f>'[4]nacimientos x edad madre'!$J$77</f>
        <v>89.230769230769226</v>
      </c>
    </row>
    <row r="46" spans="1:5" x14ac:dyDescent="0.2">
      <c r="A46" s="12" t="s">
        <v>45</v>
      </c>
      <c r="B46" s="11">
        <f>'[4]nacimientos x edad madre'!$G$53</f>
        <v>0</v>
      </c>
      <c r="C46" s="11">
        <f>'[4]nacimientos x edad madre'!$H$53</f>
        <v>3</v>
      </c>
      <c r="D46" s="10">
        <f>'[4]nacimientos x edad madre'!$I$53</f>
        <v>0</v>
      </c>
      <c r="E46" s="10">
        <f>'[4]nacimientos x edad madre'!$J$53</f>
        <v>85.714285714285708</v>
      </c>
    </row>
    <row r="47" spans="1:5" x14ac:dyDescent="0.2">
      <c r="A47" s="12" t="s">
        <v>62</v>
      </c>
      <c r="B47" s="11">
        <f>'[4]nacimientos x edad madre'!$G$70</f>
        <v>0</v>
      </c>
      <c r="C47" s="11">
        <f>'[4]nacimientos x edad madre'!$H$70</f>
        <v>0</v>
      </c>
      <c r="D47" s="10">
        <f>'[4]nacimientos x edad madre'!$I$70</f>
        <v>0</v>
      </c>
      <c r="E47" s="10">
        <f>'[4]nacimientos x edad madre'!$J$70</f>
        <v>0</v>
      </c>
    </row>
    <row r="48" spans="1:5" x14ac:dyDescent="0.2">
      <c r="A48" s="13" t="s">
        <v>14</v>
      </c>
      <c r="B48" s="11">
        <f>'[4]nacimientos x edad madre'!$G$21</f>
        <v>0</v>
      </c>
      <c r="C48" s="11">
        <f>'[4]nacimientos x edad madre'!$H$21</f>
        <v>4</v>
      </c>
      <c r="D48" s="10">
        <f>'[4]nacimientos x edad madre'!$I$21</f>
        <v>0</v>
      </c>
      <c r="E48" s="10">
        <f>'[4]nacimientos x edad madre'!$J$21</f>
        <v>307.69230769230774</v>
      </c>
    </row>
    <row r="49" spans="1:5" x14ac:dyDescent="0.2">
      <c r="A49" s="12" t="s">
        <v>57</v>
      </c>
      <c r="B49" s="11">
        <f>'[4]nacimientos x edad madre'!$G$65</f>
        <v>0</v>
      </c>
      <c r="C49" s="11">
        <f>'[4]nacimientos x edad madre'!$H$65</f>
        <v>1</v>
      </c>
      <c r="D49" s="10">
        <f>'[4]nacimientos x edad madre'!$I$65</f>
        <v>0</v>
      </c>
      <c r="E49" s="10">
        <f>'[4]nacimientos x edad madre'!$J$65</f>
        <v>90.909090909090907</v>
      </c>
    </row>
    <row r="50" spans="1:5" x14ac:dyDescent="0.2">
      <c r="A50" s="12" t="s">
        <v>30</v>
      </c>
      <c r="B50" s="11">
        <f>'[4]nacimientos x edad madre'!$G$37</f>
        <v>1</v>
      </c>
      <c r="C50" s="11">
        <f>'[4]nacimientos x edad madre'!$H$37</f>
        <v>2</v>
      </c>
      <c r="D50" s="10">
        <f>'[4]nacimientos x edad madre'!$I$37</f>
        <v>16.393442622950822</v>
      </c>
      <c r="E50" s="10">
        <f>'[4]nacimientos x edad madre'!$J$37</f>
        <v>32.786885245901644</v>
      </c>
    </row>
    <row r="51" spans="1:5" x14ac:dyDescent="0.2">
      <c r="A51" s="12" t="s">
        <v>81</v>
      </c>
      <c r="B51" s="11">
        <f>'[4]nacimientos x edad madre'!$G$89</f>
        <v>0</v>
      </c>
      <c r="C51" s="11">
        <f>'[4]nacimientos x edad madre'!$H$89</f>
        <v>1</v>
      </c>
      <c r="D51" s="10">
        <f>'[4]nacimientos x edad madre'!$I$89</f>
        <v>0</v>
      </c>
      <c r="E51" s="10">
        <f>'[4]nacimientos x edad madre'!$J$89</f>
        <v>333.33333333333331</v>
      </c>
    </row>
    <row r="52" spans="1:5" x14ac:dyDescent="0.2">
      <c r="A52" s="13" t="s">
        <v>39</v>
      </c>
      <c r="B52" s="11">
        <f>'[4]nacimientos x edad madre'!$G$46</f>
        <v>2</v>
      </c>
      <c r="C52" s="11">
        <f>'[4]nacimientos x edad madre'!$H$46</f>
        <v>8</v>
      </c>
      <c r="D52" s="10">
        <f>'[4]nacimientos x edad madre'!$I$46</f>
        <v>25.974025974025977</v>
      </c>
      <c r="E52" s="10">
        <f>'[4]nacimientos x edad madre'!$J$46</f>
        <v>103.89610389610391</v>
      </c>
    </row>
    <row r="53" spans="1:5" x14ac:dyDescent="0.2">
      <c r="A53" s="12" t="s">
        <v>66</v>
      </c>
      <c r="B53" s="11">
        <f>'[4]nacimientos x edad madre'!$G$76</f>
        <v>0</v>
      </c>
      <c r="C53" s="11">
        <f>'[4]nacimientos x edad madre'!$H$76</f>
        <v>0</v>
      </c>
      <c r="D53" s="10">
        <f>'[4]nacimientos x edad madre'!$I$76</f>
        <v>0</v>
      </c>
      <c r="E53" s="10">
        <f>'[4]nacimientos x edad madre'!$J$76</f>
        <v>0</v>
      </c>
    </row>
    <row r="54" spans="1:5" x14ac:dyDescent="0.2">
      <c r="A54" s="12" t="s">
        <v>13</v>
      </c>
      <c r="B54" s="11">
        <f>'[4]nacimientos x edad madre'!$G$20</f>
        <v>0</v>
      </c>
      <c r="C54" s="11">
        <f>'[4]nacimientos x edad madre'!$H$20</f>
        <v>1</v>
      </c>
      <c r="D54" s="10">
        <f>'[4]nacimientos x edad madre'!$I$20</f>
        <v>0</v>
      </c>
      <c r="E54" s="10">
        <f>'[4]nacimientos x edad madre'!$J$20</f>
        <v>111.1111111111111</v>
      </c>
    </row>
    <row r="55" spans="1:5" x14ac:dyDescent="0.2">
      <c r="A55" s="12" t="s">
        <v>43</v>
      </c>
      <c r="B55" s="11">
        <f>'[4]nacimientos x edad madre'!$G$51</f>
        <v>1</v>
      </c>
      <c r="C55" s="11">
        <f>'[4]nacimientos x edad madre'!$H$51</f>
        <v>5</v>
      </c>
      <c r="D55" s="10">
        <f>'[4]nacimientos x edad madre'!$I$51</f>
        <v>31.25</v>
      </c>
      <c r="E55" s="10">
        <f>'[4]nacimientos x edad madre'!$J$51</f>
        <v>156.25</v>
      </c>
    </row>
    <row r="56" spans="1:5" x14ac:dyDescent="0.2">
      <c r="A56" s="12" t="s">
        <v>10</v>
      </c>
      <c r="B56" s="11">
        <f>'[4]nacimientos x edad madre'!$G$17</f>
        <v>0</v>
      </c>
      <c r="C56" s="11">
        <f>'[4]nacimientos x edad madre'!$H$17</f>
        <v>1</v>
      </c>
      <c r="D56" s="10">
        <f>'[4]nacimientos x edad madre'!$I$17</f>
        <v>0</v>
      </c>
      <c r="E56" s="10">
        <f>'[4]nacimientos x edad madre'!$J$17</f>
        <v>100</v>
      </c>
    </row>
    <row r="57" spans="1:5" x14ac:dyDescent="0.2">
      <c r="A57" s="12" t="s">
        <v>65</v>
      </c>
      <c r="B57" s="11">
        <f>'[4]nacimientos x edad madre'!$G$75</f>
        <v>0</v>
      </c>
      <c r="C57" s="11">
        <f>'[4]nacimientos x edad madre'!$H$75</f>
        <v>1</v>
      </c>
      <c r="D57" s="10">
        <f>'[4]nacimientos x edad madre'!$I$75</f>
        <v>0</v>
      </c>
      <c r="E57" s="10">
        <f>'[4]nacimientos x edad madre'!$J$75</f>
        <v>1000</v>
      </c>
    </row>
    <row r="58" spans="1:5" x14ac:dyDescent="0.2">
      <c r="A58" s="12" t="s">
        <v>55</v>
      </c>
      <c r="B58" s="11">
        <f>'[4]nacimientos x edad madre'!$G$63</f>
        <v>0</v>
      </c>
      <c r="C58" s="11">
        <f>'[4]nacimientos x edad madre'!$H$63</f>
        <v>0</v>
      </c>
      <c r="D58" s="10">
        <f>'[4]nacimientos x edad madre'!$I$63</f>
        <v>0</v>
      </c>
      <c r="E58" s="10">
        <f>'[4]nacimientos x edad madre'!$J$63</f>
        <v>0</v>
      </c>
    </row>
    <row r="59" spans="1:5" x14ac:dyDescent="0.2">
      <c r="A59" s="12" t="s">
        <v>72</v>
      </c>
      <c r="B59" s="11">
        <f>'[4]nacimientos x edad madre'!$G$83</f>
        <v>0</v>
      </c>
      <c r="C59" s="11">
        <f>'[4]nacimientos x edad madre'!$H$83</f>
        <v>1</v>
      </c>
      <c r="D59" s="10">
        <f>'[4]nacimientos x edad madre'!$I$83</f>
        <v>0</v>
      </c>
      <c r="E59" s="10">
        <f>'[4]nacimientos x edad madre'!$J$83</f>
        <v>250</v>
      </c>
    </row>
    <row r="60" spans="1:5" x14ac:dyDescent="0.2">
      <c r="A60" s="12" t="s">
        <v>56</v>
      </c>
      <c r="B60" s="11">
        <f>'[4]nacimientos x edad madre'!$G$64</f>
        <v>0</v>
      </c>
      <c r="C60" s="11">
        <f>'[4]nacimientos x edad madre'!$H$64</f>
        <v>0</v>
      </c>
      <c r="D60" s="10">
        <f>'[4]nacimientos x edad madre'!$I$64</f>
        <v>0</v>
      </c>
      <c r="E60" s="10">
        <f>'[4]nacimientos x edad madre'!$J$64</f>
        <v>0</v>
      </c>
    </row>
    <row r="61" spans="1:5" x14ac:dyDescent="0.2">
      <c r="A61" s="12" t="s">
        <v>60</v>
      </c>
      <c r="B61" s="11">
        <f>'[4]nacimientos x edad madre'!$G$68</f>
        <v>0</v>
      </c>
      <c r="C61" s="11">
        <f>'[4]nacimientos x edad madre'!$H$68</f>
        <v>0</v>
      </c>
      <c r="D61" s="10">
        <f>'[4]nacimientos x edad madre'!$I$68</f>
        <v>0</v>
      </c>
      <c r="E61" s="10">
        <f>'[4]nacimientos x edad madre'!$J$68</f>
        <v>0</v>
      </c>
    </row>
    <row r="62" spans="1:5" x14ac:dyDescent="0.2">
      <c r="A62" s="12" t="s">
        <v>42</v>
      </c>
      <c r="B62" s="11">
        <f>'[4]nacimientos x edad madre'!$G$49</f>
        <v>0</v>
      </c>
      <c r="C62" s="11">
        <f>'[4]nacimientos x edad madre'!$H$49</f>
        <v>3</v>
      </c>
      <c r="D62" s="10">
        <f>'[4]nacimientos x edad madre'!$I$49</f>
        <v>0</v>
      </c>
      <c r="E62" s="10">
        <f>'[4]nacimientos x edad madre'!$J$49</f>
        <v>428.57142857142856</v>
      </c>
    </row>
    <row r="63" spans="1:5" x14ac:dyDescent="0.2">
      <c r="A63" s="12" t="s">
        <v>61</v>
      </c>
      <c r="B63" s="11">
        <f>'[4]nacimientos x edad madre'!$G$69</f>
        <v>0</v>
      </c>
      <c r="C63" s="11">
        <f>'[4]nacimientos x edad madre'!$H$69</f>
        <v>0</v>
      </c>
      <c r="D63" s="10">
        <f>'[4]nacimientos x edad madre'!$I$69</f>
        <v>0</v>
      </c>
      <c r="E63" s="10">
        <f>'[4]nacimientos x edad madre'!$J$69</f>
        <v>0</v>
      </c>
    </row>
    <row r="64" spans="1:5" x14ac:dyDescent="0.2">
      <c r="A64" s="12" t="s">
        <v>9</v>
      </c>
      <c r="B64" s="11">
        <f>'[4]nacimientos x edad madre'!$G$16</f>
        <v>1</v>
      </c>
      <c r="C64" s="11">
        <f>'[4]nacimientos x edad madre'!$H$16</f>
        <v>1</v>
      </c>
      <c r="D64" s="10">
        <f>'[4]nacimientos x edad madre'!$I$16</f>
        <v>333.33333333333331</v>
      </c>
      <c r="E64" s="10">
        <f>'[4]nacimientos x edad madre'!$J$16</f>
        <v>333.33333333333331</v>
      </c>
    </row>
    <row r="65" spans="1:5" x14ac:dyDescent="0.2">
      <c r="A65" s="12" t="s">
        <v>69</v>
      </c>
      <c r="B65" s="11">
        <f>'[4]nacimientos x edad madre'!$G$79</f>
        <v>0</v>
      </c>
      <c r="C65" s="11">
        <f>'[4]nacimientos x edad madre'!$H$79</f>
        <v>0</v>
      </c>
      <c r="D65" s="10">
        <f>'[4]nacimientos x edad madre'!$I$79</f>
        <v>0</v>
      </c>
      <c r="E65" s="10">
        <f>'[4]nacimientos x edad madre'!$J$79</f>
        <v>0</v>
      </c>
    </row>
    <row r="66" spans="1:5" x14ac:dyDescent="0.2">
      <c r="A66" s="12" t="s">
        <v>28</v>
      </c>
      <c r="B66" s="11">
        <f>'[4]nacimientos x edad madre'!$G$35</f>
        <v>29</v>
      </c>
      <c r="C66" s="11">
        <f>'[4]nacimientos x edad madre'!$H$35</f>
        <v>204</v>
      </c>
      <c r="D66" s="10">
        <f>'[4]nacimientos x edad madre'!$I$35</f>
        <v>19.12928759894459</v>
      </c>
      <c r="E66" s="10">
        <f>'[4]nacimientos x edad madre'!$J$35</f>
        <v>134.56464379947229</v>
      </c>
    </row>
    <row r="67" spans="1:5" x14ac:dyDescent="0.2">
      <c r="A67" s="12" t="s">
        <v>18</v>
      </c>
      <c r="B67" s="11">
        <f>'[4]nacimientos x edad madre'!$G$25</f>
        <v>0</v>
      </c>
      <c r="C67" s="11">
        <f>'[4]nacimientos x edad madre'!$H$25</f>
        <v>7</v>
      </c>
      <c r="D67" s="10">
        <f>'[4]nacimientos x edad madre'!$I$25</f>
        <v>0</v>
      </c>
      <c r="E67" s="10">
        <f>'[4]nacimientos x edad madre'!$J$25</f>
        <v>142.85714285714286</v>
      </c>
    </row>
    <row r="68" spans="1:5" x14ac:dyDescent="0.2">
      <c r="A68" s="12" t="s">
        <v>75</v>
      </c>
      <c r="B68" s="11">
        <f>'[4]nacimientos x edad madre'!$G$87</f>
        <v>3</v>
      </c>
      <c r="C68" s="11">
        <f>'[4]nacimientos x edad madre'!$H$87</f>
        <v>7</v>
      </c>
      <c r="D68" s="10">
        <f>'[4]nacimientos x edad madre'!$I$87</f>
        <v>50.847457627118651</v>
      </c>
      <c r="E68" s="10">
        <f>'[4]nacimientos x edad madre'!$J$87</f>
        <v>118.64406779661017</v>
      </c>
    </row>
    <row r="69" spans="1:5" x14ac:dyDescent="0.2">
      <c r="A69" s="12" t="s">
        <v>23</v>
      </c>
      <c r="B69" s="11">
        <f>'[4]nacimientos x edad madre'!$G$30</f>
        <v>0</v>
      </c>
      <c r="C69" s="11">
        <f>'[4]nacimientos x edad madre'!$H$30</f>
        <v>1</v>
      </c>
      <c r="D69" s="10">
        <f>'[4]nacimientos x edad madre'!$I$30</f>
        <v>0</v>
      </c>
      <c r="E69" s="10">
        <f>'[4]nacimientos x edad madre'!$J$30</f>
        <v>76.923076923076934</v>
      </c>
    </row>
    <row r="70" spans="1:5" x14ac:dyDescent="0.2">
      <c r="A70" s="12" t="s">
        <v>17</v>
      </c>
      <c r="B70" s="11">
        <f>'[4]nacimientos x edad madre'!$G$24</f>
        <v>0</v>
      </c>
      <c r="C70" s="11">
        <f>'[4]nacimientos x edad madre'!$H$24</f>
        <v>0</v>
      </c>
      <c r="D70" s="10">
        <f>'[4]nacimientos x edad madre'!$I$24</f>
        <v>0</v>
      </c>
      <c r="E70" s="10">
        <f>'[4]nacimientos x edad madre'!$J$24</f>
        <v>0</v>
      </c>
    </row>
    <row r="71" spans="1:5" x14ac:dyDescent="0.2">
      <c r="A71" s="12" t="s">
        <v>59</v>
      </c>
      <c r="B71" s="11">
        <f>'[4]nacimientos x edad madre'!$G$67</f>
        <v>1</v>
      </c>
      <c r="C71" s="11">
        <f>'[4]nacimientos x edad madre'!$H$67</f>
        <v>1</v>
      </c>
      <c r="D71" s="10">
        <f>'[4]nacimientos x edad madre'!$I$67</f>
        <v>45.454545454545453</v>
      </c>
      <c r="E71" s="10">
        <f>'[4]nacimientos x edad madre'!$J$67</f>
        <v>45.454545454545453</v>
      </c>
    </row>
    <row r="72" spans="1:5" x14ac:dyDescent="0.2">
      <c r="A72" s="13" t="s">
        <v>40</v>
      </c>
      <c r="B72" s="11">
        <f>'[4]nacimientos x edad madre'!$G$47</f>
        <v>3</v>
      </c>
      <c r="C72" s="11">
        <f>'[4]nacimientos x edad madre'!$H$47</f>
        <v>12</v>
      </c>
      <c r="D72" s="10">
        <f>'[4]nacimientos x edad madre'!$I$47</f>
        <v>34.482758620689651</v>
      </c>
      <c r="E72" s="10">
        <f>'[4]nacimientos x edad madre'!$J$47</f>
        <v>137.93103448275861</v>
      </c>
    </row>
    <row r="73" spans="1:5" x14ac:dyDescent="0.2">
      <c r="A73" s="13" t="s">
        <v>58</v>
      </c>
      <c r="B73" s="11">
        <f>'[4]nacimientos x edad madre'!$G$66</f>
        <v>0</v>
      </c>
      <c r="C73" s="11">
        <f>'[4]nacimientos x edad madre'!$H$66</f>
        <v>3</v>
      </c>
      <c r="D73" s="10">
        <f>'[4]nacimientos x edad madre'!$I$66</f>
        <v>0</v>
      </c>
      <c r="E73" s="10">
        <f>'[4]nacimientos x edad madre'!$J$66</f>
        <v>375</v>
      </c>
    </row>
    <row r="74" spans="1:5" x14ac:dyDescent="0.2">
      <c r="A74" s="13" t="s">
        <v>52</v>
      </c>
      <c r="B74" s="11">
        <f>'[4]nacimientos x edad madre'!$G$60</f>
        <v>0</v>
      </c>
      <c r="C74" s="11">
        <f>'[4]nacimientos x edad madre'!$H$60</f>
        <v>3</v>
      </c>
      <c r="D74" s="10">
        <f>'[4]nacimientos x edad madre'!$I$60</f>
        <v>0</v>
      </c>
      <c r="E74" s="10">
        <f>'[4]nacimientos x edad madre'!$J$60</f>
        <v>68.181818181818173</v>
      </c>
    </row>
    <row r="75" spans="1:5" x14ac:dyDescent="0.2">
      <c r="A75" s="13" t="s">
        <v>48</v>
      </c>
      <c r="B75" s="11">
        <f>'[4]nacimientos x edad madre'!$G$56</f>
        <v>0</v>
      </c>
      <c r="C75" s="11">
        <f>'[4]nacimientos x edad madre'!$H$56</f>
        <v>6</v>
      </c>
      <c r="D75" s="10">
        <f>'[4]nacimientos x edad madre'!$I$56</f>
        <v>0</v>
      </c>
      <c r="E75" s="10">
        <f>'[4]nacimientos x edad madre'!$J$56</f>
        <v>230.76923076923077</v>
      </c>
    </row>
    <row r="76" spans="1:5" x14ac:dyDescent="0.2">
      <c r="A76" s="13" t="s">
        <v>53</v>
      </c>
      <c r="B76" s="11">
        <f>'[4]nacimientos x edad madre'!$G$61</f>
        <v>0</v>
      </c>
      <c r="C76" s="11">
        <f>'[4]nacimientos x edad madre'!$H$61</f>
        <v>0</v>
      </c>
      <c r="D76" s="10">
        <f>'[4]nacimientos x edad madre'!$I$61</f>
        <v>0</v>
      </c>
      <c r="E76" s="10">
        <f>'[4]nacimientos x edad madre'!$J$61</f>
        <v>0</v>
      </c>
    </row>
    <row r="77" spans="1:5" x14ac:dyDescent="0.2">
      <c r="A77" s="13" t="s">
        <v>7</v>
      </c>
      <c r="B77" s="11">
        <f>'[4]nacimientos x edad madre'!$G$14</f>
        <v>0</v>
      </c>
      <c r="C77" s="11">
        <f>'[4]nacimientos x edad madre'!$H$14</f>
        <v>0</v>
      </c>
      <c r="D77" s="10">
        <f>'[4]nacimientos x edad madre'!$I$14</f>
        <v>0</v>
      </c>
      <c r="E77" s="10">
        <f>'[4]nacimientos x edad madre'!$J$14</f>
        <v>0</v>
      </c>
    </row>
    <row r="78" spans="1:5" x14ac:dyDescent="0.2">
      <c r="A78" s="13" t="s">
        <v>16</v>
      </c>
      <c r="B78" s="11">
        <f>'[4]nacimientos x edad madre'!$G$23</f>
        <v>0</v>
      </c>
      <c r="C78" s="11">
        <f>'[4]nacimientos x edad madre'!$H$23</f>
        <v>7</v>
      </c>
      <c r="D78" s="10">
        <f>'[4]nacimientos x edad madre'!$I$23</f>
        <v>0</v>
      </c>
      <c r="E78" s="10">
        <f>'[4]nacimientos x edad madre'!$J$23</f>
        <v>166.66666666666666</v>
      </c>
    </row>
    <row r="79" spans="1:5" x14ac:dyDescent="0.2">
      <c r="A79" s="13" t="s">
        <v>46</v>
      </c>
      <c r="B79" s="11">
        <f>'[4]nacimientos x edad madre'!$G$54</f>
        <v>0</v>
      </c>
      <c r="C79" s="11">
        <f>'[4]nacimientos x edad madre'!$H$54</f>
        <v>0</v>
      </c>
      <c r="D79" s="10">
        <f>'[4]nacimientos x edad madre'!$I$54</f>
        <v>0</v>
      </c>
      <c r="E79" s="10">
        <f>'[4]nacimientos x edad madre'!$J$54</f>
        <v>0</v>
      </c>
    </row>
    <row r="80" spans="1:5" x14ac:dyDescent="0.2">
      <c r="A80" s="13" t="s">
        <v>12</v>
      </c>
      <c r="B80" s="11">
        <f>'[4]nacimientos x edad madre'!$G$19</f>
        <v>1</v>
      </c>
      <c r="C80" s="11">
        <f>'[4]nacimientos x edad madre'!$H$19</f>
        <v>0</v>
      </c>
      <c r="D80" s="10">
        <f>'[4]nacimientos x edad madre'!$I$19</f>
        <v>90.909090909090907</v>
      </c>
      <c r="E80" s="10">
        <f>'[4]nacimientos x edad madre'!$J$19</f>
        <v>0</v>
      </c>
    </row>
    <row r="81" spans="1:5" x14ac:dyDescent="0.2">
      <c r="A81" s="13" t="s">
        <v>49</v>
      </c>
      <c r="B81" s="11">
        <f>'[4]nacimientos x edad madre'!$G$57</f>
        <v>0</v>
      </c>
      <c r="C81" s="11">
        <f>'[4]nacimientos x edad madre'!$H$57</f>
        <v>0</v>
      </c>
      <c r="D81" s="10">
        <f>'[4]nacimientos x edad madre'!$I$57</f>
        <v>0</v>
      </c>
      <c r="E81" s="10">
        <f>'[4]nacimientos x edad madre'!$J$57</f>
        <v>0</v>
      </c>
    </row>
    <row r="82" spans="1:5" x14ac:dyDescent="0.2">
      <c r="A82" s="13" t="s">
        <v>50</v>
      </c>
      <c r="B82" s="11">
        <f>'[4]nacimientos x edad madre'!$G$58</f>
        <v>0</v>
      </c>
      <c r="C82" s="11">
        <f>'[4]nacimientos x edad madre'!$H$58</f>
        <v>3</v>
      </c>
      <c r="D82" s="10">
        <f>'[4]nacimientos x edad madre'!$I$58</f>
        <v>0</v>
      </c>
      <c r="E82" s="10">
        <f>'[4]nacimientos x edad madre'!$J$58</f>
        <v>1000</v>
      </c>
    </row>
    <row r="83" spans="1:5" x14ac:dyDescent="0.2">
      <c r="A83" s="12" t="s">
        <v>41</v>
      </c>
      <c r="B83" s="11">
        <f>'[4]nacimientos x edad madre'!$G$48</f>
        <v>4</v>
      </c>
      <c r="C83" s="11">
        <f>'[4]nacimientos x edad madre'!$H$48</f>
        <v>11</v>
      </c>
      <c r="D83" s="10">
        <f>'[4]nacimientos x edad madre'!$I$48</f>
        <v>20.304568527918779</v>
      </c>
      <c r="E83" s="10">
        <f>'[4]nacimientos x edad madre'!$J$48</f>
        <v>55.837563451776653</v>
      </c>
    </row>
    <row r="84" spans="1:5" x14ac:dyDescent="0.2">
      <c r="A84" s="12" t="s">
        <v>37</v>
      </c>
      <c r="B84" s="11">
        <f>'[4]nacimientos x edad madre'!$G$44</f>
        <v>4</v>
      </c>
      <c r="C84" s="11">
        <f>'[4]nacimientos x edad madre'!$H$44</f>
        <v>3</v>
      </c>
      <c r="D84" s="10">
        <f>'[4]nacimientos x edad madre'!$I$44</f>
        <v>86.956521739130437</v>
      </c>
      <c r="E84" s="10">
        <f>'[4]nacimientos x edad madre'!$J$44</f>
        <v>65.217391304347828</v>
      </c>
    </row>
    <row r="85" spans="1:5" x14ac:dyDescent="0.2">
      <c r="A85" s="12" t="s">
        <v>6</v>
      </c>
      <c r="B85" s="11">
        <f>'[4]nacimientos x edad madre'!$G$13</f>
        <v>0</v>
      </c>
      <c r="C85" s="11">
        <f>'[4]nacimientos x edad madre'!$H$13</f>
        <v>1</v>
      </c>
      <c r="D85" s="10">
        <f>'[4]nacimientos x edad madre'!$I$13</f>
        <v>0</v>
      </c>
      <c r="E85" s="10">
        <f>'[4]nacimientos x edad madre'!$J$13</f>
        <v>24.390243902439025</v>
      </c>
    </row>
    <row r="86" spans="1:5" x14ac:dyDescent="0.2">
      <c r="A86" s="12" t="s">
        <v>35</v>
      </c>
      <c r="B86" s="11">
        <f>'[4]nacimientos x edad madre'!$G$42</f>
        <v>9</v>
      </c>
      <c r="C86" s="11">
        <f>'[4]nacimientos x edad madre'!$H$42</f>
        <v>24</v>
      </c>
      <c r="D86" s="10">
        <f>'[4]nacimientos x edad madre'!$I$42</f>
        <v>42.056074766355138</v>
      </c>
      <c r="E86" s="10">
        <f>'[4]nacimientos x edad madre'!$J$42</f>
        <v>112.14953271028037</v>
      </c>
    </row>
    <row r="87" spans="1:5" x14ac:dyDescent="0.2">
      <c r="A87" s="12" t="s">
        <v>63</v>
      </c>
      <c r="B87" s="11">
        <f>'[4]nacimientos x edad madre'!$G$71</f>
        <v>2</v>
      </c>
      <c r="C87" s="11">
        <f>'[4]nacimientos x edad madre'!$H$71</f>
        <v>7</v>
      </c>
      <c r="D87" s="10">
        <f>'[4]nacimientos x edad madre'!$I$71</f>
        <v>27.027027027027028</v>
      </c>
      <c r="E87" s="10">
        <f>'[4]nacimientos x edad madre'!$J$71</f>
        <v>94.594594594594597</v>
      </c>
    </row>
    <row r="88" spans="1:5" x14ac:dyDescent="0.2">
      <c r="A88" s="12" t="s">
        <v>36</v>
      </c>
      <c r="B88" s="11">
        <f>'[4]nacimientos x edad madre'!$G$43</f>
        <v>2</v>
      </c>
      <c r="C88" s="11">
        <f>'[4]nacimientos x edad madre'!$H$43</f>
        <v>4</v>
      </c>
      <c r="D88" s="10">
        <f>'[4]nacimientos x edad madre'!$I$43</f>
        <v>27.777777777777775</v>
      </c>
      <c r="E88" s="10">
        <f>'[4]nacimientos x edad madre'!$J$43</f>
        <v>55.55555555555555</v>
      </c>
    </row>
    <row r="89" spans="1:5" x14ac:dyDescent="0.2">
      <c r="A89" s="13" t="s">
        <v>68</v>
      </c>
      <c r="B89" s="11">
        <f>'[4]nacimientos x edad madre'!$G$78</f>
        <v>0</v>
      </c>
      <c r="C89" s="11">
        <f>'[4]nacimientos x edad madre'!$H$78</f>
        <v>0</v>
      </c>
      <c r="D89" s="10">
        <f>'[4]nacimientos x edad madre'!$I$78</f>
        <v>0</v>
      </c>
      <c r="E89" s="10">
        <f>'[4]nacimientos x edad madre'!$J$78</f>
        <v>0</v>
      </c>
    </row>
    <row r="90" spans="1:5" x14ac:dyDescent="0.2">
      <c r="A90" s="12" t="s">
        <v>19</v>
      </c>
      <c r="B90" s="11">
        <f>'[4]nacimientos x edad madre'!$G$26</f>
        <v>0</v>
      </c>
      <c r="C90" s="11">
        <f>'[4]nacimientos x edad madre'!$H$26</f>
        <v>0</v>
      </c>
      <c r="D90" s="10">
        <f>'[4]nacimientos x edad madre'!$I$26</f>
        <v>0</v>
      </c>
      <c r="E90" s="10">
        <f>'[4]nacimientos x edad madre'!$J$26</f>
        <v>0</v>
      </c>
    </row>
    <row r="92" spans="1:5" s="6" customFormat="1" x14ac:dyDescent="0.2">
      <c r="A92" s="7" t="s">
        <v>77</v>
      </c>
    </row>
    <row r="93" spans="1:5" s="6" customFormat="1" x14ac:dyDescent="0.2">
      <c r="A93" s="8" t="s">
        <v>78</v>
      </c>
    </row>
    <row r="94" spans="1:5" s="6" customFormat="1" x14ac:dyDescent="0.2">
      <c r="A94" s="6" t="s">
        <v>79</v>
      </c>
    </row>
    <row r="95" spans="1:5" s="6" customFormat="1" x14ac:dyDescent="0.2">
      <c r="A95" s="6" t="s">
        <v>88</v>
      </c>
    </row>
  </sheetData>
  <mergeCells count="1">
    <mergeCell ref="B10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NSIJSA(2)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2017-05-02T06:32:58Z</cp:lastPrinted>
  <dcterms:created xsi:type="dcterms:W3CDTF">2017-03-07T09:43:56Z</dcterms:created>
  <dcterms:modified xsi:type="dcterms:W3CDTF">2020-03-12T08:34:11Z</dcterms:modified>
</cp:coreProperties>
</file>